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ii\Desktop\232 Web Refrigrnt Dsgn ChkLst MechMDS 12Dec2024\"/>
    </mc:Choice>
  </mc:AlternateContent>
  <xr:revisionPtr revIDLastSave="0" documentId="13_ncr:1_{FC61FAE9-E665-4457-BAFC-CBB88020C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 (Generic)" sheetId="1" r:id="rId1"/>
    <sheet name="HFO" sheetId="2" r:id="rId2"/>
    <sheet name="HFC (exc. R032)" sheetId="3" r:id="rId3"/>
    <sheet name="HCs" sheetId="4" r:id="rId4"/>
    <sheet name="R-32" sheetId="5" r:id="rId5"/>
    <sheet name="R-717 (NH3)" sheetId="6" r:id="rId6"/>
    <sheet name="R-744 (CO2)" sheetId="7" r:id="rId7"/>
  </sheets>
  <definedNames>
    <definedName name="_xlnm.Print_Area" localSheetId="0">'All (Generic)'!$A$1:$E$34</definedName>
    <definedName name="_xlnm.Print_Area" localSheetId="3">HCs!$A$1:$E$34</definedName>
    <definedName name="_xlnm.Print_Area" localSheetId="2">'HFC (exc. R032)'!$A$1:$E$34</definedName>
    <definedName name="_xlnm.Print_Area" localSheetId="4">'R-32'!$A$1:$E$35</definedName>
    <definedName name="_xlnm.Print_Area" localSheetId="5">'R-717 (NH3)'!$A$1:$E$34</definedName>
    <definedName name="_xlnm.Print_Area" localSheetId="6">'R-744 (CO2)'!$A$1:$E$34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6" i="7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6" i="2"/>
  <c r="A30" i="1"/>
  <c r="A31" i="1" s="1"/>
  <c r="A32" i="1" s="1"/>
  <c r="A33" i="1" s="1"/>
  <c r="A34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<sst xmlns="http://schemas.openxmlformats.org/spreadsheetml/2006/main" count="380" uniqueCount="70">
  <si>
    <t>Info to be completed</t>
  </si>
  <si>
    <t>Project number</t>
  </si>
  <si>
    <t>Project name</t>
  </si>
  <si>
    <t>Project location</t>
  </si>
  <si>
    <t>Installation indoors or outdoors</t>
  </si>
  <si>
    <t xml:space="preserve">Equipment type </t>
  </si>
  <si>
    <t>Equipment manufacturer</t>
  </si>
  <si>
    <t>Equipment model number</t>
  </si>
  <si>
    <t>Equipment refrigerant</t>
  </si>
  <si>
    <t>R-???</t>
  </si>
  <si>
    <t>Refrigerant type (HFO/HFC/HC/Inorganic)</t>
  </si>
  <si>
    <t>Refrigerant class - toxicity (A/B)</t>
  </si>
  <si>
    <t>Refrigerant class - flammability (1/2/2L/3)</t>
  </si>
  <si>
    <t>Refrigerant Global Warming Potential (GWP)</t>
  </si>
  <si>
    <t xml:space="preserve">Does refrigerant contain PFAS? </t>
  </si>
  <si>
    <t>Y or N</t>
  </si>
  <si>
    <t>Refrigerant charge</t>
  </si>
  <si>
    <t>kg</t>
  </si>
  <si>
    <t>Does equipment comply to relevant Australian standards?</t>
  </si>
  <si>
    <t>AS/NZS 5149.2
AS/NZS 60335.1
AS/NZS 60335.2.40 
AS/NZS 60335.2.89
Other relevant AS/NZS</t>
  </si>
  <si>
    <t>Does charge exceed permitted charge limit?</t>
  </si>
  <si>
    <t xml:space="preserve">AS/NZS 5149.1 </t>
  </si>
  <si>
    <t xml:space="preserve">If 16 = Y, has additional ventilation been provided? </t>
  </si>
  <si>
    <t xml:space="preserve">Are refrigerant leak detectors required? </t>
  </si>
  <si>
    <t>AS/NZS 5149.3
AS/NZS 60079.10.1</t>
  </si>
  <si>
    <t xml:space="preserve">If 18 = Y, have these been included? </t>
  </si>
  <si>
    <t xml:space="preserve">If installed indoors, is adequate ventilation provided? </t>
  </si>
  <si>
    <t>AS/NZS 5149.3</t>
  </si>
  <si>
    <t xml:space="preserve">Has a risk assessment been prepared for the site, covering ; </t>
  </si>
  <si>
    <t xml:space="preserve">      - toxicity / asphyxiation risk?</t>
  </si>
  <si>
    <t xml:space="preserve">      - flammability risk?</t>
  </si>
  <si>
    <t>AS/NZS 60079.10.1</t>
  </si>
  <si>
    <t xml:space="preserve">What is availability of 100% refrigerant charge replacement in NT? </t>
  </si>
  <si>
    <t>days</t>
  </si>
  <si>
    <t>To be completed by designers (and contractors if alternative equipment is proposed for substitution)</t>
  </si>
  <si>
    <r>
      <rPr>
        <b/>
        <sz val="11"/>
        <rFont val="Lato"/>
        <family val="2"/>
        <scheme val="minor"/>
      </rPr>
      <t>Generic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</si>
  <si>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Checklist completed by</t>
  </si>
  <si>
    <t>Name (print/type)</t>
  </si>
  <si>
    <t>Company</t>
  </si>
  <si>
    <t>Signature</t>
  </si>
  <si>
    <t>Date</t>
  </si>
  <si>
    <r>
      <rPr>
        <b/>
        <sz val="11"/>
        <rFont val="Lato"/>
        <family val="2"/>
        <scheme val="minor"/>
      </rPr>
      <t>HFO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</si>
  <si>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HFO Refrigerant checklist</t>
  </si>
  <si>
    <t>Generic Refrigerant checklist</t>
  </si>
  <si>
    <r>
      <rPr>
        <b/>
        <sz val="11"/>
        <rFont val="Lato"/>
        <family val="2"/>
        <scheme val="minor"/>
      </rPr>
      <t>HFC Checklist (excluding R-32)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</si>
  <si>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HFC Refrigerant checklist (excluding R-32)</t>
  </si>
  <si>
    <r>
      <rPr>
        <b/>
        <sz val="11"/>
        <rFont val="Lato"/>
        <family val="2"/>
        <scheme val="minor"/>
      </rPr>
      <t>HCs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</si>
  <si>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HCs Refrigerants checklist</t>
  </si>
  <si>
    <r>
      <rPr>
        <b/>
        <sz val="11"/>
        <rFont val="Lato"/>
        <family val="2"/>
        <scheme val="minor"/>
      </rPr>
      <t>R-32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</si>
  <si>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R032 Refrigerant checklist</t>
  </si>
  <si>
    <r>
      <rPr>
        <b/>
        <sz val="11"/>
        <rFont val="Lato"/>
        <family val="2"/>
        <scheme val="minor"/>
      </rPr>
      <t>R-717 (NH3)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</si>
  <si>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R-717 (NH3) Refrigerant checklist</t>
  </si>
  <si>
    <r>
      <rPr>
        <b/>
        <sz val="11"/>
        <rFont val="Lato"/>
        <family val="2"/>
        <scheme val="minor"/>
      </rPr>
      <t>R-744 (CO2) Checklist</t>
    </r>
    <r>
      <rPr>
        <sz val="10"/>
        <rFont val="Lato"/>
        <family val="2"/>
        <scheme val="minor"/>
      </rPr>
      <t xml:space="preserve">
(other tabs include versions of checklist with some sections pre-populated for specific refrigerants)</t>
    </r>
  </si>
  <si>
    <t>R-744 (CO2) Refrigerant checklist</t>
  </si>
  <si>
    <t>HFO</t>
  </si>
  <si>
    <t>A</t>
  </si>
  <si>
    <t>Y</t>
  </si>
  <si>
    <t>HFC</t>
  </si>
  <si>
    <t>NA</t>
  </si>
  <si>
    <t>HC</t>
  </si>
  <si>
    <t>Refrigerant type</t>
  </si>
  <si>
    <t>N</t>
  </si>
  <si>
    <t>R-32</t>
  </si>
  <si>
    <t>2L</t>
  </si>
  <si>
    <t>R-717</t>
  </si>
  <si>
    <t>Inorganic</t>
  </si>
  <si>
    <t>B</t>
  </si>
  <si>
    <t>2, 2L or 3?</t>
  </si>
  <si>
    <t>AS/NZS 5149.1 Annex A</t>
  </si>
  <si>
    <t>R-744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</si>
</sst>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  <font>
      <b/>
      <sz val="11"/>
      <name val="Lato"/>
      <family val="2"/>
      <scheme val="minor"/>
    </font>
    <font>
      <sz val="12"/>
      <name val="Lato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Lato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ashDotDot">
        <color theme="0" tint="-0.14996795556505021"/>
      </top>
      <bottom style="dashDotDot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5" fillId="3" borderId="6" xfId="0" applyFont="1" applyFill="1" applyBorder="1"/>
    <xf numFmtId="0" fontId="4" fillId="0" borderId="7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F1F5F"/>
      <color rgb="FFCB60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NTG brand colours">
      <a:dk1>
        <a:srgbClr val="1F1F5F"/>
      </a:dk1>
      <a:lt1>
        <a:sysClr val="window" lastClr="FFFFFF"/>
      </a:lt1>
      <a:dk2>
        <a:srgbClr val="E35205"/>
      </a:dk2>
      <a:lt2>
        <a:srgbClr val="FFFFFF"/>
      </a:lt2>
      <a:accent1>
        <a:srgbClr val="C25062"/>
      </a:accent1>
      <a:accent2>
        <a:srgbClr val="127CC0"/>
      </a:accent2>
      <a:accent3>
        <a:srgbClr val="007E91"/>
      </a:accent3>
      <a:accent4>
        <a:srgbClr val="980044"/>
      </a:accent4>
      <a:accent5>
        <a:srgbClr val="845278"/>
      </a:accent5>
      <a:accent6>
        <a:srgbClr val="1E5E5E"/>
      </a:accent6>
      <a:hlink>
        <a:srgbClr val="0563C1"/>
      </a:hlink>
      <a:folHlink>
        <a:srgbClr val="8C4799"/>
      </a:folHlink>
    </a:clrScheme>
    <a:fontScheme name="NT Government brand">
      <a:majorFont>
        <a:latin typeface="Lato Semibold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Layout" topLeftCell="A4" zoomScale="83" zoomScaleNormal="100" zoomScalePageLayoutView="83" workbookViewId="0">
      <selection activeCell="C23" sqref="C23"/>
    </sheetView>
  </sheetViews>
  <sheetFormatPr defaultColWidth="9.77734375" defaultRowHeight="15" x14ac:dyDescent="0.2"/>
  <cols>
    <col min="1" max="1" width="5.5546875" style="3" customWidth="1"/>
    <col min="2" max="2" width="36" style="1" customWidth="1"/>
    <col min="3" max="3" width="18.77734375" style="1" customWidth="1"/>
    <col min="4" max="4" width="5.77734375" style="1" customWidth="1"/>
    <col min="5" max="5" width="13.33203125" style="2" customWidth="1"/>
    <col min="6" max="7" width="9.77734375" style="1"/>
    <col min="8" max="8" width="9.77734375" style="1" customWidth="1"/>
    <col min="9" max="9" width="8.88671875" style="1" customWidth="1"/>
    <col min="10" max="16384" width="9.77734375" style="1"/>
  </cols>
  <sheetData>
    <row r="1" spans="1:5" ht="18" customHeight="1" x14ac:dyDescent="0.2">
      <c r="A1" s="19" t="s">
        <v>34</v>
      </c>
      <c r="B1" s="20"/>
      <c r="C1" s="20"/>
      <c r="D1" s="20"/>
      <c r="E1" s="20"/>
    </row>
    <row r="2" spans="1:5" ht="27" customHeight="1" x14ac:dyDescent="0.2">
      <c r="A2" s="19" t="s">
        <v>35</v>
      </c>
      <c r="B2" s="20"/>
      <c r="C2" s="20"/>
      <c r="D2" s="20"/>
      <c r="E2" s="20"/>
    </row>
    <row r="3" spans="1:5" ht="6" customHeight="1" x14ac:dyDescent="0.2"/>
    <row r="4" spans="1:5" ht="30" x14ac:dyDescent="0.2">
      <c r="A4" s="6"/>
      <c r="B4" s="9" t="s">
        <v>43</v>
      </c>
      <c r="C4" s="4"/>
      <c r="D4" s="4"/>
      <c r="E4" s="13" t="s">
        <v>0</v>
      </c>
    </row>
    <row r="5" spans="1:5" x14ac:dyDescent="0.2">
      <c r="A5" s="8">
        <v>1</v>
      </c>
      <c r="B5" s="10" t="s">
        <v>1</v>
      </c>
      <c r="C5" s="7"/>
      <c r="D5" s="7"/>
      <c r="E5" s="14"/>
    </row>
    <row r="6" spans="1:5" x14ac:dyDescent="0.2">
      <c r="A6" s="8">
        <f>A5+1</f>
        <v>2</v>
      </c>
      <c r="B6" s="10" t="s">
        <v>2</v>
      </c>
      <c r="C6" s="7"/>
      <c r="D6" s="7"/>
      <c r="E6" s="14"/>
    </row>
    <row r="7" spans="1: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x14ac:dyDescent="0.2">
      <c r="A8" s="8">
        <f t="shared" si="0"/>
        <v>4</v>
      </c>
      <c r="B8" s="10" t="s">
        <v>4</v>
      </c>
      <c r="C8" s="7"/>
      <c r="D8" s="7"/>
      <c r="E8" s="14"/>
    </row>
    <row r="9" spans="1:5" x14ac:dyDescent="0.2">
      <c r="A9" s="8">
        <f t="shared" si="0"/>
        <v>5</v>
      </c>
      <c r="B9" s="10" t="s">
        <v>5</v>
      </c>
      <c r="C9" s="7"/>
      <c r="D9" s="7"/>
      <c r="E9" s="14"/>
    </row>
    <row r="10" spans="1: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x14ac:dyDescent="0.2">
      <c r="A12" s="8">
        <f t="shared" si="0"/>
        <v>8</v>
      </c>
      <c r="B12" s="10" t="s">
        <v>8</v>
      </c>
      <c r="C12" s="7" t="s">
        <v>9</v>
      </c>
      <c r="D12" s="7"/>
      <c r="E12" s="14"/>
    </row>
    <row r="13" spans="1:5" x14ac:dyDescent="0.2">
      <c r="A13" s="8">
        <f t="shared" si="0"/>
        <v>9</v>
      </c>
      <c r="B13" s="10" t="s">
        <v>10</v>
      </c>
      <c r="C13" s="7"/>
      <c r="D13" s="7"/>
      <c r="E13" s="14"/>
    </row>
    <row r="14" spans="1:5" x14ac:dyDescent="0.2">
      <c r="A14" s="8">
        <f t="shared" si="0"/>
        <v>10</v>
      </c>
      <c r="B14" s="10" t="s">
        <v>11</v>
      </c>
      <c r="C14" s="7"/>
      <c r="D14" s="7"/>
      <c r="E14" s="14"/>
    </row>
    <row r="15" spans="1:5" x14ac:dyDescent="0.2">
      <c r="A15" s="8">
        <f t="shared" si="0"/>
        <v>11</v>
      </c>
      <c r="B15" s="10" t="s">
        <v>12</v>
      </c>
      <c r="C15" s="7"/>
      <c r="D15" s="7"/>
      <c r="E15" s="14"/>
    </row>
    <row r="16" spans="1:5" x14ac:dyDescent="0.2">
      <c r="A16" s="8">
        <f t="shared" si="0"/>
        <v>12</v>
      </c>
      <c r="B16" s="7" t="s">
        <v>13</v>
      </c>
      <c r="C16" s="7"/>
      <c r="D16" s="7"/>
      <c r="E16" s="14"/>
    </row>
    <row r="17" spans="1:5" x14ac:dyDescent="0.2">
      <c r="A17" s="8">
        <f t="shared" si="0"/>
        <v>13</v>
      </c>
      <c r="B17" s="7" t="s">
        <v>14</v>
      </c>
      <c r="C17" s="7"/>
      <c r="D17" s="7" t="s">
        <v>15</v>
      </c>
      <c r="E17" s="14"/>
    </row>
    <row r="18" spans="1: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/>
      <c r="E19" s="14"/>
    </row>
    <row r="20" spans="1: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/>
      <c r="D21" s="7" t="s">
        <v>15</v>
      </c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/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x14ac:dyDescent="0.2">
      <c r="A29" s="8">
        <f t="shared" si="0"/>
        <v>25</v>
      </c>
      <c r="B29" s="7"/>
      <c r="C29" s="7"/>
      <c r="D29" s="7"/>
      <c r="E29" s="5"/>
    </row>
    <row r="30" spans="1: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x14ac:dyDescent="0.25">
      <c r="A34" s="8">
        <f t="shared" si="0"/>
        <v>30</v>
      </c>
      <c r="B34" s="7" t="s">
        <v>40</v>
      </c>
      <c r="C34" s="15"/>
      <c r="D34" s="16"/>
      <c r="E34" s="17"/>
    </row>
  </sheetData>
  <mergeCells count="2">
    <mergeCell ref="A1:E1"/>
    <mergeCell ref="A2:E2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 differentFirst="1">
    <oddFooter>&amp;L
&amp;K000000Page &amp;P of &amp;N</oddFooter>
    <firstHeader>&amp;C&amp;16Refrigerant Design Checklist</firstHeader>
    <firstFooter>&amp;L&amp;10&amp;K000000Department of Logistics and Infrastructure
11 Feb 2024 | Version 1.0&amp;R&amp;10&amp;G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123BC-273A-4A65-9C23-E6B6AC0B3FAC}">
  <dimension ref="A1:E35"/>
  <sheetViews>
    <sheetView view="pageLayout" topLeftCell="A7" zoomScaleNormal="100" workbookViewId="0">
      <selection activeCell="B13" sqref="B13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ht="20.25" customHeight="1" x14ac:dyDescent="0.2">
      <c r="A1" s="19" t="s">
        <v>34</v>
      </c>
      <c r="B1" s="20"/>
      <c r="C1" s="20"/>
      <c r="D1" s="20"/>
      <c r="E1" s="20"/>
    </row>
    <row r="2" spans="1:5" ht="28.5" customHeight="1" x14ac:dyDescent="0.2">
      <c r="A2" s="19" t="s">
        <v>41</v>
      </c>
      <c r="B2" s="20"/>
      <c r="C2" s="20"/>
      <c r="D2" s="20"/>
      <c r="E2" s="20"/>
    </row>
    <row r="3" spans="1:5" ht="7.5" customHeight="1" x14ac:dyDescent="0.2">
      <c r="A3" s="3"/>
      <c r="B3" s="1"/>
      <c r="C3" s="1"/>
      <c r="D3" s="1"/>
      <c r="E3" s="2"/>
    </row>
    <row r="4" spans="1:5" ht="30" x14ac:dyDescent="0.2">
      <c r="A4" s="6"/>
      <c r="B4" s="9" t="s">
        <v>42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/>
    </row>
    <row r="13" spans="1:5" ht="15" x14ac:dyDescent="0.2">
      <c r="A13" s="8">
        <f t="shared" si="0"/>
        <v>9</v>
      </c>
      <c r="B13" s="10" t="s">
        <v>60</v>
      </c>
      <c r="C13" s="7"/>
      <c r="D13" s="7"/>
      <c r="E13" s="14" t="s">
        <v>54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55</v>
      </c>
    </row>
    <row r="15" spans="1:5" ht="15" x14ac:dyDescent="0.2">
      <c r="A15" s="8">
        <f t="shared" si="0"/>
        <v>11</v>
      </c>
      <c r="B15" s="10" t="s">
        <v>12</v>
      </c>
      <c r="C15" s="7"/>
      <c r="D15" s="7"/>
      <c r="E15" s="14"/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/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 t="s">
        <v>56</v>
      </c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/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 t="s">
        <v>24</v>
      </c>
      <c r="D21" s="7"/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/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ht="15" x14ac:dyDescent="0.2">
      <c r="A35" s="3"/>
      <c r="B35" s="1"/>
      <c r="C35" s="1"/>
      <c r="D35" s="1"/>
      <c r="E35" s="2"/>
    </row>
  </sheetData>
  <mergeCells count="2">
    <mergeCell ref="A1:E1"/>
    <mergeCell ref="A2:E2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&amp;C&amp;16Refrigerant Design Checklist</oddHeader>
    <oddFooter>&amp;L&amp;10&amp;K000000Department of Logistics and Infrastructure
11 Feb 2024 | Version 1.0&amp;R&amp;G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6935-24ED-488C-9213-E279E0B09B8A}">
  <dimension ref="A1:E35"/>
  <sheetViews>
    <sheetView view="pageLayout" topLeftCell="A2" zoomScaleNormal="100" workbookViewId="0">
      <selection activeCell="B13" sqref="B13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ht="21" customHeight="1" x14ac:dyDescent="0.2">
      <c r="A1" s="19" t="s">
        <v>34</v>
      </c>
      <c r="B1" s="20"/>
      <c r="C1" s="20"/>
      <c r="D1" s="20"/>
      <c r="E1" s="20"/>
    </row>
    <row r="2" spans="1:5" ht="30" customHeight="1" x14ac:dyDescent="0.2">
      <c r="A2" s="19" t="s">
        <v>44</v>
      </c>
      <c r="B2" s="20"/>
      <c r="C2" s="20"/>
      <c r="D2" s="20"/>
      <c r="E2" s="20"/>
    </row>
    <row r="3" spans="1:5" ht="15" x14ac:dyDescent="0.2">
      <c r="A3" s="3"/>
      <c r="B3" s="1"/>
      <c r="C3" s="1"/>
      <c r="D3" s="1"/>
      <c r="E3" s="2"/>
    </row>
    <row r="4" spans="1:5" ht="30" x14ac:dyDescent="0.2">
      <c r="A4" s="6"/>
      <c r="B4" s="9" t="s">
        <v>45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/>
    </row>
    <row r="13" spans="1:5" ht="15" x14ac:dyDescent="0.2">
      <c r="A13" s="8">
        <f t="shared" si="0"/>
        <v>9</v>
      </c>
      <c r="B13" s="10" t="s">
        <v>60</v>
      </c>
      <c r="C13" s="7"/>
      <c r="D13" s="7"/>
      <c r="E13" s="14" t="s">
        <v>57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55</v>
      </c>
    </row>
    <row r="15" spans="1:5" ht="15" x14ac:dyDescent="0.2">
      <c r="A15" s="8">
        <f t="shared" si="0"/>
        <v>11</v>
      </c>
      <c r="B15" s="10" t="s">
        <v>12</v>
      </c>
      <c r="C15" s="7"/>
      <c r="D15" s="7"/>
      <c r="E15" s="14">
        <v>1</v>
      </c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/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/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/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/>
      <c r="D21" s="7" t="s">
        <v>15</v>
      </c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 t="s">
        <v>58</v>
      </c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x14ac:dyDescent="0.2">
      <c r="A35" s="19"/>
      <c r="B35" s="20"/>
      <c r="C35" s="20"/>
      <c r="D35" s="20"/>
      <c r="E35" s="20"/>
    </row>
  </sheetData>
  <mergeCells count="3">
    <mergeCell ref="A1:E1"/>
    <mergeCell ref="A2:E2"/>
    <mergeCell ref="A35:E35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&amp;C&amp;16Refrigerant Design Checklist</oddHeader>
    <oddFooter>&amp;L&amp;10&amp;K000000Department of Logistics and Infrastructure
11 Feb 2024 | Version 1.0&amp;R&amp;G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AFA-B698-4167-ADBA-0921FB51EACF}">
  <dimension ref="A1:E35"/>
  <sheetViews>
    <sheetView view="pageLayout" topLeftCell="A8" zoomScaleNormal="100" workbookViewId="0">
      <selection activeCell="C15" sqref="C15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ht="18.75" customHeight="1" x14ac:dyDescent="0.2">
      <c r="A1" s="19" t="s">
        <v>34</v>
      </c>
      <c r="B1" s="20"/>
      <c r="C1" s="20"/>
      <c r="D1" s="20"/>
      <c r="E1" s="20"/>
    </row>
    <row r="2" spans="1:5" ht="28.5" customHeight="1" x14ac:dyDescent="0.2">
      <c r="A2" s="19" t="s">
        <v>46</v>
      </c>
      <c r="B2" s="20"/>
      <c r="C2" s="20"/>
      <c r="D2" s="20"/>
      <c r="E2" s="20"/>
    </row>
    <row r="3" spans="1:5" ht="15" x14ac:dyDescent="0.2">
      <c r="A3" s="3"/>
      <c r="B3" s="1"/>
      <c r="C3" s="1"/>
      <c r="D3" s="1"/>
      <c r="E3" s="2"/>
    </row>
    <row r="4" spans="1:5" ht="30" x14ac:dyDescent="0.2">
      <c r="A4" s="6"/>
      <c r="B4" s="9" t="s">
        <v>47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/>
    </row>
    <row r="13" spans="1:5" ht="15" x14ac:dyDescent="0.2">
      <c r="A13" s="8">
        <f t="shared" si="0"/>
        <v>9</v>
      </c>
      <c r="B13" s="10" t="s">
        <v>60</v>
      </c>
      <c r="C13" s="7"/>
      <c r="D13" s="7"/>
      <c r="E13" s="14" t="s">
        <v>59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55</v>
      </c>
    </row>
    <row r="15" spans="1:5" ht="15" x14ac:dyDescent="0.2">
      <c r="A15" s="8">
        <f t="shared" si="0"/>
        <v>11</v>
      </c>
      <c r="B15" s="10" t="s">
        <v>12</v>
      </c>
      <c r="C15" s="7" t="s">
        <v>67</v>
      </c>
      <c r="D15" s="7"/>
      <c r="E15" s="14"/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/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 t="s">
        <v>61</v>
      </c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/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 t="s">
        <v>24</v>
      </c>
      <c r="D21" s="7" t="s">
        <v>15</v>
      </c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/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x14ac:dyDescent="0.2">
      <c r="A35" s="19"/>
      <c r="B35" s="20"/>
      <c r="C35" s="20"/>
      <c r="D35" s="20"/>
      <c r="E35" s="20"/>
    </row>
  </sheetData>
  <mergeCells count="3">
    <mergeCell ref="A1:E1"/>
    <mergeCell ref="A2:E2"/>
    <mergeCell ref="A35:E35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&amp;C&amp;16Refrigerant Design Checklist</oddHeader>
    <oddFooter>&amp;L&amp;10&amp;K000000Department of Logistics and Infrastructure
11 Feb 2024 | Version 1.0&amp;R&amp;G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C327-9719-456E-9C99-8551F5A82466}">
  <dimension ref="A1:E35"/>
  <sheetViews>
    <sheetView view="pageLayout" topLeftCell="A11" zoomScaleNormal="100" workbookViewId="0">
      <selection activeCell="C23" sqref="C23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ht="18.75" customHeight="1" x14ac:dyDescent="0.2">
      <c r="A1" s="19" t="s">
        <v>34</v>
      </c>
      <c r="B1" s="20"/>
      <c r="C1" s="20"/>
      <c r="D1" s="20"/>
      <c r="E1" s="20"/>
    </row>
    <row r="2" spans="1:5" ht="30" customHeight="1" x14ac:dyDescent="0.2">
      <c r="A2" s="19" t="s">
        <v>48</v>
      </c>
      <c r="B2" s="20"/>
      <c r="C2" s="20"/>
      <c r="D2" s="20"/>
      <c r="E2" s="20"/>
    </row>
    <row r="3" spans="1:5" ht="15" x14ac:dyDescent="0.2">
      <c r="A3" s="3"/>
      <c r="B3" s="1"/>
      <c r="C3" s="1"/>
      <c r="D3" s="1"/>
      <c r="E3" s="2"/>
    </row>
    <row r="4" spans="1:5" ht="30" x14ac:dyDescent="0.2">
      <c r="A4" s="6"/>
      <c r="B4" s="9" t="s">
        <v>49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 t="s">
        <v>62</v>
      </c>
    </row>
    <row r="13" spans="1:5" ht="15" x14ac:dyDescent="0.2">
      <c r="A13" s="8">
        <f t="shared" si="0"/>
        <v>9</v>
      </c>
      <c r="B13" s="10" t="s">
        <v>60</v>
      </c>
      <c r="C13" s="7"/>
      <c r="D13" s="7"/>
      <c r="E13" s="14" t="s">
        <v>57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55</v>
      </c>
    </row>
    <row r="15" spans="1:5" ht="15" x14ac:dyDescent="0.2">
      <c r="A15" s="8">
        <f t="shared" si="0"/>
        <v>11</v>
      </c>
      <c r="B15" s="10" t="s">
        <v>12</v>
      </c>
      <c r="C15" s="7"/>
      <c r="D15" s="7"/>
      <c r="E15" s="14" t="s">
        <v>63</v>
      </c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>
        <v>675</v>
      </c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 t="s">
        <v>61</v>
      </c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 t="s">
        <v>15</v>
      </c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 t="s">
        <v>24</v>
      </c>
      <c r="D21" s="7" t="s">
        <v>15</v>
      </c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/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x14ac:dyDescent="0.2">
      <c r="A35" s="19"/>
      <c r="B35" s="20"/>
      <c r="C35" s="20"/>
      <c r="D35" s="20"/>
      <c r="E35" s="20"/>
    </row>
  </sheetData>
  <mergeCells count="3">
    <mergeCell ref="A1:E1"/>
    <mergeCell ref="A2:E2"/>
    <mergeCell ref="A35:E35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&amp;CRefrigerant Design Checklist</oddHeader>
    <oddFooter>&amp;L&amp;10&amp;K000000Department of Logistics and Infrastructure
11 Feb 2024 | Version 1.0&amp;R&amp;G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B4222-3277-4B9A-B46A-9FE18543D71C}">
  <dimension ref="A1:E35"/>
  <sheetViews>
    <sheetView view="pageLayout" topLeftCell="A7" zoomScaleNormal="100" workbookViewId="0">
      <selection activeCell="C23" sqref="C23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ht="21.75" customHeight="1" x14ac:dyDescent="0.2">
      <c r="A1" s="19" t="s">
        <v>34</v>
      </c>
      <c r="B1" s="20"/>
      <c r="C1" s="20"/>
      <c r="D1" s="20"/>
      <c r="E1" s="20"/>
    </row>
    <row r="2" spans="1:5" ht="27.75" customHeight="1" x14ac:dyDescent="0.2">
      <c r="A2" s="19" t="s">
        <v>50</v>
      </c>
      <c r="B2" s="20"/>
      <c r="C2" s="20"/>
      <c r="D2" s="20"/>
      <c r="E2" s="20"/>
    </row>
    <row r="3" spans="1:5" ht="15" x14ac:dyDescent="0.2">
      <c r="A3" s="3"/>
      <c r="B3" s="1"/>
      <c r="C3" s="1"/>
      <c r="D3" s="1"/>
      <c r="E3" s="2"/>
    </row>
    <row r="4" spans="1:5" ht="30" x14ac:dyDescent="0.2">
      <c r="A4" s="6"/>
      <c r="B4" s="9" t="s">
        <v>51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 t="s">
        <v>64</v>
      </c>
    </row>
    <row r="13" spans="1:5" ht="15" x14ac:dyDescent="0.2">
      <c r="A13" s="8">
        <f t="shared" si="0"/>
        <v>9</v>
      </c>
      <c r="B13" s="10" t="s">
        <v>60</v>
      </c>
      <c r="C13" s="7"/>
      <c r="D13" s="7"/>
      <c r="E13" s="14" t="s">
        <v>65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66</v>
      </c>
    </row>
    <row r="15" spans="1:5" ht="15" x14ac:dyDescent="0.2">
      <c r="A15" s="8">
        <f t="shared" si="0"/>
        <v>11</v>
      </c>
      <c r="B15" s="10" t="s">
        <v>12</v>
      </c>
      <c r="C15" s="7" t="s">
        <v>67</v>
      </c>
      <c r="D15" s="7"/>
      <c r="E15" s="14" t="s">
        <v>63</v>
      </c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>
        <v>0</v>
      </c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 t="s">
        <v>61</v>
      </c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 t="s">
        <v>15</v>
      </c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68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 t="s">
        <v>24</v>
      </c>
      <c r="D21" s="7"/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/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x14ac:dyDescent="0.2">
      <c r="A35" s="19"/>
      <c r="B35" s="20"/>
      <c r="C35" s="20"/>
      <c r="D35" s="20"/>
      <c r="E35" s="20"/>
    </row>
  </sheetData>
  <mergeCells count="3">
    <mergeCell ref="A1:E1"/>
    <mergeCell ref="A2:E2"/>
    <mergeCell ref="A35:E35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&amp;CRefrigerant Design Checklist</oddHeader>
    <oddFooter>&amp;L&amp;10&amp;K000000Department of Logistics and Infrastructure
11 Feb 2024 | Version 1.0&amp;R&amp;G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9C20C-DB5F-4E95-9BD7-23256D4D813D}">
  <dimension ref="A1:E35"/>
  <sheetViews>
    <sheetView view="pageLayout" topLeftCell="A5" zoomScaleNormal="100" workbookViewId="0">
      <selection activeCell="E27" sqref="E27"/>
    </sheetView>
  </sheetViews>
  <sheetFormatPr defaultColWidth="8.77734375" defaultRowHeight="14.25" x14ac:dyDescent="0.2"/>
  <cols>
    <col min="1" max="1" width="5.44140625" customWidth="1"/>
    <col min="2" max="2" width="36" customWidth="1"/>
    <col min="3" max="3" width="18.77734375" customWidth="1"/>
    <col min="4" max="4" width="5.77734375" customWidth="1"/>
    <col min="5" max="5" width="13.33203125" customWidth="1"/>
  </cols>
  <sheetData>
    <row r="1" spans="1:5" x14ac:dyDescent="0.2">
      <c r="A1" s="19" t="s">
        <v>34</v>
      </c>
      <c r="B1" s="20"/>
      <c r="C1" s="20"/>
      <c r="D1" s="20"/>
      <c r="E1" s="20"/>
    </row>
    <row r="2" spans="1:5" ht="30" customHeight="1" x14ac:dyDescent="0.2">
      <c r="A2" s="19" t="s">
        <v>52</v>
      </c>
      <c r="B2" s="20"/>
      <c r="C2" s="20"/>
      <c r="D2" s="20"/>
      <c r="E2" s="20"/>
    </row>
    <row r="3" spans="1:5" ht="15" x14ac:dyDescent="0.2">
      <c r="A3" s="3"/>
      <c r="B3" s="1"/>
      <c r="C3" s="1"/>
      <c r="D3" s="1"/>
      <c r="E3" s="2"/>
    </row>
    <row r="4" spans="1:5" ht="30" x14ac:dyDescent="0.2">
      <c r="A4" s="6"/>
      <c r="B4" s="9" t="s">
        <v>53</v>
      </c>
      <c r="C4" s="4"/>
      <c r="D4" s="4"/>
      <c r="E4" s="13" t="s">
        <v>0</v>
      </c>
    </row>
    <row r="5" spans="1:5" ht="15" x14ac:dyDescent="0.2">
      <c r="A5" s="8">
        <v>1</v>
      </c>
      <c r="B5" s="10" t="s">
        <v>1</v>
      </c>
      <c r="C5" s="7"/>
      <c r="D5" s="7"/>
      <c r="E5" s="14"/>
    </row>
    <row r="6" spans="1:5" ht="15" x14ac:dyDescent="0.2">
      <c r="A6" s="8">
        <f>A5+1</f>
        <v>2</v>
      </c>
      <c r="B6" s="10" t="s">
        <v>2</v>
      </c>
      <c r="C6" s="7"/>
      <c r="D6" s="7"/>
      <c r="E6" s="14"/>
    </row>
    <row r="7" spans="1:5" ht="15" x14ac:dyDescent="0.2">
      <c r="A7" s="8">
        <f t="shared" ref="A7:A34" si="0">A6+1</f>
        <v>3</v>
      </c>
      <c r="B7" s="10" t="s">
        <v>3</v>
      </c>
      <c r="C7" s="7"/>
      <c r="D7" s="7"/>
      <c r="E7" s="14"/>
    </row>
    <row r="8" spans="1:5" ht="15" x14ac:dyDescent="0.2">
      <c r="A8" s="8">
        <f t="shared" si="0"/>
        <v>4</v>
      </c>
      <c r="B8" s="10" t="s">
        <v>4</v>
      </c>
      <c r="C8" s="7"/>
      <c r="D8" s="7"/>
      <c r="E8" s="14"/>
    </row>
    <row r="9" spans="1:5" ht="15" x14ac:dyDescent="0.2">
      <c r="A9" s="8">
        <f t="shared" si="0"/>
        <v>5</v>
      </c>
      <c r="B9" s="10" t="s">
        <v>5</v>
      </c>
      <c r="C9" s="7"/>
      <c r="D9" s="7"/>
      <c r="E9" s="14"/>
    </row>
    <row r="10" spans="1:5" ht="15" x14ac:dyDescent="0.2">
      <c r="A10" s="8">
        <f t="shared" si="0"/>
        <v>6</v>
      </c>
      <c r="B10" s="10" t="s">
        <v>6</v>
      </c>
      <c r="C10" s="7"/>
      <c r="D10" s="7"/>
      <c r="E10" s="14"/>
    </row>
    <row r="11" spans="1:5" ht="15" x14ac:dyDescent="0.2">
      <c r="A11" s="8">
        <f t="shared" si="0"/>
        <v>7</v>
      </c>
      <c r="B11" s="10" t="s">
        <v>7</v>
      </c>
      <c r="C11" s="7"/>
      <c r="D11" s="7"/>
      <c r="E11" s="14"/>
    </row>
    <row r="12" spans="1:5" ht="15" x14ac:dyDescent="0.2">
      <c r="A12" s="8">
        <f t="shared" si="0"/>
        <v>8</v>
      </c>
      <c r="B12" s="10" t="s">
        <v>8</v>
      </c>
      <c r="C12" s="7" t="s">
        <v>9</v>
      </c>
      <c r="D12" s="7"/>
      <c r="E12" s="14" t="s">
        <v>69</v>
      </c>
    </row>
    <row r="13" spans="1:5" ht="15" x14ac:dyDescent="0.2">
      <c r="A13" s="8">
        <f t="shared" si="0"/>
        <v>9</v>
      </c>
      <c r="B13" s="10" t="s">
        <v>10</v>
      </c>
      <c r="C13" s="7"/>
      <c r="D13" s="7"/>
      <c r="E13" s="14" t="s">
        <v>65</v>
      </c>
    </row>
    <row r="14" spans="1:5" ht="15" x14ac:dyDescent="0.2">
      <c r="A14" s="8">
        <f t="shared" si="0"/>
        <v>10</v>
      </c>
      <c r="B14" s="10" t="s">
        <v>11</v>
      </c>
      <c r="C14" s="7"/>
      <c r="D14" s="7"/>
      <c r="E14" s="14" t="s">
        <v>55</v>
      </c>
    </row>
    <row r="15" spans="1:5" ht="15" x14ac:dyDescent="0.2">
      <c r="A15" s="8">
        <f t="shared" si="0"/>
        <v>11</v>
      </c>
      <c r="B15" s="10" t="s">
        <v>12</v>
      </c>
      <c r="C15" s="7"/>
      <c r="D15" s="7"/>
      <c r="E15" s="14">
        <v>1</v>
      </c>
    </row>
    <row r="16" spans="1:5" ht="15" x14ac:dyDescent="0.2">
      <c r="A16" s="8">
        <f t="shared" si="0"/>
        <v>12</v>
      </c>
      <c r="B16" s="7" t="s">
        <v>13</v>
      </c>
      <c r="C16" s="7"/>
      <c r="D16" s="7"/>
      <c r="E16" s="14">
        <v>1</v>
      </c>
    </row>
    <row r="17" spans="1:5" ht="15" x14ac:dyDescent="0.2">
      <c r="A17" s="8">
        <f t="shared" si="0"/>
        <v>13</v>
      </c>
      <c r="B17" s="7" t="s">
        <v>14</v>
      </c>
      <c r="C17" s="7"/>
      <c r="D17" s="7" t="s">
        <v>15</v>
      </c>
      <c r="E17" s="14" t="s">
        <v>61</v>
      </c>
    </row>
    <row r="18" spans="1:5" ht="15" x14ac:dyDescent="0.2">
      <c r="A18" s="8">
        <f t="shared" si="0"/>
        <v>14</v>
      </c>
      <c r="B18" s="10" t="s">
        <v>16</v>
      </c>
      <c r="C18" s="7"/>
      <c r="D18" s="7" t="s">
        <v>17</v>
      </c>
      <c r="E18" s="14"/>
    </row>
    <row r="19" spans="1:5" ht="75" x14ac:dyDescent="0.2">
      <c r="A19" s="8">
        <f t="shared" si="0"/>
        <v>15</v>
      </c>
      <c r="B19" s="10" t="s">
        <v>18</v>
      </c>
      <c r="C19" s="10" t="s">
        <v>19</v>
      </c>
      <c r="D19" s="7"/>
      <c r="E19" s="14"/>
    </row>
    <row r="20" spans="1:5" ht="15" x14ac:dyDescent="0.2">
      <c r="A20" s="8">
        <f t="shared" si="0"/>
        <v>16</v>
      </c>
      <c r="B20" s="10" t="s">
        <v>20</v>
      </c>
      <c r="C20" s="7" t="s">
        <v>21</v>
      </c>
      <c r="D20" s="7" t="s">
        <v>15</v>
      </c>
      <c r="E20" s="14"/>
    </row>
    <row r="21" spans="1:5" ht="30" x14ac:dyDescent="0.2">
      <c r="A21" s="8">
        <f t="shared" si="0"/>
        <v>17</v>
      </c>
      <c r="B21" s="10" t="s">
        <v>22</v>
      </c>
      <c r="C21" s="10"/>
      <c r="D21" s="7" t="s">
        <v>15</v>
      </c>
      <c r="E21" s="14"/>
    </row>
    <row r="22" spans="1:5" ht="30" x14ac:dyDescent="0.2">
      <c r="A22" s="8">
        <f t="shared" si="0"/>
        <v>18</v>
      </c>
      <c r="B22" s="10" t="s">
        <v>23</v>
      </c>
      <c r="C22" s="10" t="s">
        <v>24</v>
      </c>
      <c r="D22" s="7" t="s">
        <v>15</v>
      </c>
      <c r="E22" s="14"/>
    </row>
    <row r="23" spans="1:5" ht="15" x14ac:dyDescent="0.2">
      <c r="A23" s="8">
        <f t="shared" si="0"/>
        <v>19</v>
      </c>
      <c r="B23" s="7" t="s">
        <v>25</v>
      </c>
      <c r="C23" s="10"/>
      <c r="D23" s="7" t="s">
        <v>15</v>
      </c>
      <c r="E23" s="14"/>
    </row>
    <row r="24" spans="1:5" ht="30" x14ac:dyDescent="0.2">
      <c r="A24" s="8">
        <f t="shared" si="0"/>
        <v>20</v>
      </c>
      <c r="B24" s="10" t="s">
        <v>26</v>
      </c>
      <c r="C24" s="7" t="s">
        <v>27</v>
      </c>
      <c r="D24" s="7" t="s">
        <v>15</v>
      </c>
      <c r="E24" s="14"/>
    </row>
    <row r="25" spans="1:5" ht="30" x14ac:dyDescent="0.2">
      <c r="A25" s="8">
        <f t="shared" si="0"/>
        <v>21</v>
      </c>
      <c r="B25" s="11" t="s">
        <v>28</v>
      </c>
      <c r="C25" s="7"/>
      <c r="D25" s="7"/>
      <c r="E25" s="6"/>
    </row>
    <row r="26" spans="1:5" ht="15" x14ac:dyDescent="0.2">
      <c r="A26" s="8">
        <f t="shared" si="0"/>
        <v>22</v>
      </c>
      <c r="B26" s="18" t="s">
        <v>29</v>
      </c>
      <c r="C26" s="10" t="s">
        <v>27</v>
      </c>
      <c r="D26" s="7" t="s">
        <v>15</v>
      </c>
      <c r="E26" s="14"/>
    </row>
    <row r="27" spans="1:5" ht="15" x14ac:dyDescent="0.2">
      <c r="A27" s="8">
        <f t="shared" si="0"/>
        <v>23</v>
      </c>
      <c r="B27" s="12" t="s">
        <v>30</v>
      </c>
      <c r="C27" s="7" t="s">
        <v>31</v>
      </c>
      <c r="D27" s="7" t="s">
        <v>15</v>
      </c>
      <c r="E27" s="14" t="s">
        <v>58</v>
      </c>
    </row>
    <row r="28" spans="1:5" ht="30" x14ac:dyDescent="0.2">
      <c r="A28" s="8">
        <f t="shared" si="0"/>
        <v>24</v>
      </c>
      <c r="B28" s="10" t="s">
        <v>32</v>
      </c>
      <c r="C28" s="7"/>
      <c r="D28" s="7" t="s">
        <v>33</v>
      </c>
      <c r="E28" s="14"/>
    </row>
    <row r="29" spans="1:5" ht="15" x14ac:dyDescent="0.2">
      <c r="A29" s="8">
        <f t="shared" si="0"/>
        <v>25</v>
      </c>
      <c r="B29" s="7"/>
      <c r="C29" s="7"/>
      <c r="D29" s="7"/>
      <c r="E29" s="5"/>
    </row>
    <row r="30" spans="1:5" ht="15" x14ac:dyDescent="0.25">
      <c r="A30" s="8">
        <f t="shared" si="0"/>
        <v>26</v>
      </c>
      <c r="B30" s="7" t="s">
        <v>36</v>
      </c>
      <c r="C30" s="15"/>
      <c r="D30" s="16"/>
      <c r="E30" s="17"/>
    </row>
    <row r="31" spans="1:5" ht="15" x14ac:dyDescent="0.25">
      <c r="A31" s="8">
        <f t="shared" si="0"/>
        <v>27</v>
      </c>
      <c r="B31" s="7" t="s">
        <v>37</v>
      </c>
      <c r="C31" s="15"/>
      <c r="D31" s="16"/>
      <c r="E31" s="17"/>
    </row>
    <row r="32" spans="1:5" ht="15" x14ac:dyDescent="0.25">
      <c r="A32" s="8">
        <f t="shared" si="0"/>
        <v>28</v>
      </c>
      <c r="B32" s="7" t="s">
        <v>38</v>
      </c>
      <c r="C32" s="15"/>
      <c r="D32" s="16"/>
      <c r="E32" s="17"/>
    </row>
    <row r="33" spans="1:5" ht="15" x14ac:dyDescent="0.25">
      <c r="A33" s="8">
        <f t="shared" si="0"/>
        <v>29</v>
      </c>
      <c r="B33" s="7" t="s">
        <v>39</v>
      </c>
      <c r="C33" s="15"/>
      <c r="D33" s="16"/>
      <c r="E33" s="17"/>
    </row>
    <row r="34" spans="1:5" ht="15" x14ac:dyDescent="0.25">
      <c r="A34" s="8">
        <f t="shared" si="0"/>
        <v>30</v>
      </c>
      <c r="B34" s="7" t="s">
        <v>40</v>
      </c>
      <c r="C34" s="15"/>
      <c r="D34" s="16"/>
      <c r="E34" s="17"/>
    </row>
    <row r="35" spans="1:5" x14ac:dyDescent="0.2">
      <c r="A35" s="19"/>
      <c r="B35" s="20"/>
      <c r="C35" s="20"/>
      <c r="D35" s="20"/>
      <c r="E35" s="20"/>
    </row>
  </sheetData>
  <mergeCells count="3">
    <mergeCell ref="A1:E1"/>
    <mergeCell ref="A2:E2"/>
    <mergeCell ref="A35:E35"/>
  </mergeCells>
  <pageMargins left="0.55118110236220474" right="0.55118110236220474" top="0.78740157480314965" bottom="1.1811023622047245" header="0.35433070866141736" footer="0.35433070866141736"/>
  <pageSetup paperSize="9" orientation="portrait" r:id="rId1"/>
  <headerFooter>
    <oddHeader>&amp;CRefrigerant Design Checklist</oddHeader>
    <oddFooter>&amp;L&amp;10&amp;K000000Department of Logistics and Infrastructure
11 Feb 2024 | Version 1.0&amp;R&amp;G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K a p i s h F i l e n a m e T o U r i M a p p i n g s   x m l n s : x s d = " h t t p : / / w w w . w 3 . o r g / 2 0 0 1 / X M L S c h e m a "   x m l n s : x s i = " h t t p : / / w w w . w 3 . o r g / 2 0 0 1 / X M L S c h e m a - i n s t a n c e " / > 
</file>

<file path=customXml/itemProps1.xml><?xml version="1.0" encoding="utf-8"?>
<ds:datastoreItem xmlns:ds="http://schemas.openxmlformats.org/officeDocument/2006/customXml" ds:itemID="{38C60B75-7D75-49D7-B3A2-D3A48E6520B0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All (Generic)</vt:lpstr>
      <vt:lpstr>HFO</vt:lpstr>
      <vt:lpstr>HFC (exc. R032)</vt:lpstr>
      <vt:lpstr>HCs</vt:lpstr>
      <vt:lpstr>R-32</vt:lpstr>
      <vt:lpstr>R-717 (NH3)</vt:lpstr>
      <vt:lpstr>R-744 (CO2)</vt:lpstr>
      <vt:lpstr>'All (Generic)'!Print_Area</vt:lpstr>
      <vt:lpstr>HCs!Print_Area</vt:lpstr>
      <vt:lpstr>'HFC (exc. R032)'!Print_Area</vt:lpstr>
      <vt:lpstr>'R-32'!Print_Area</vt:lpstr>
      <vt:lpstr>'R-717 (NH3)'!Print_Area</vt:lpstr>
      <vt:lpstr>'R-744 (CO2)'!Print_Area</vt:lpstr>
    </vt:vector>
  </TitlesOfParts>
  <Company>NTG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Refrigerant Design Checklist</dc:title>
  <dc:creator>Northern Territory Government</dc:creator>
  <cp:lastModifiedBy>Robert Haakmeester</cp:lastModifiedBy>
  <cp:lastPrinted>2024-12-16T02:22:38Z</cp:lastPrinted>
  <dcterms:created xsi:type="dcterms:W3CDTF">2016-11-15T02:28:08Z</dcterms:created>
  <dcterms:modified xsi:type="dcterms:W3CDTF">2025-02-03T06:08:06Z</dcterms:modified>
</cp:coreProperties>
</file>